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生科" sheetId="1" r:id="rId1"/>
    <sheet name="科教" sheetId="2" r:id="rId2"/>
  </sheets>
  <definedNames>
    <definedName name="_xlnm._FilterDatabase" localSheetId="0" hidden="1">生科!$A$2:$N$35</definedName>
    <definedName name="_xlnm._FilterDatabase" localSheetId="1" hidden="1">科教!$A$2:$N$38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<sst xmlns="http://schemas.openxmlformats.org/spreadsheetml/2006/main" count="466" uniqueCount="243">
  <si>
    <t>生命科学学院2024级卓越教师培养计划实验班选拔符合报名条件学生基础得分</t>
  </si>
  <si>
    <t>序号</t>
  </si>
  <si>
    <t>班级</t>
  </si>
  <si>
    <t>学号</t>
  </si>
  <si>
    <t>姓名</t>
  </si>
  <si>
    <t>学分加权平均分</t>
  </si>
  <si>
    <t>学分加权平均分排名</t>
  </si>
  <si>
    <t>最高学分加权平均分</t>
  </si>
  <si>
    <t>最低学分加权平均分</t>
  </si>
  <si>
    <r>
      <rPr>
        <b/>
        <sz val="10"/>
        <rFont val="宋体"/>
        <charset val="134"/>
      </rPr>
      <t>学业成绩</t>
    </r>
    <r>
      <rPr>
        <b/>
        <sz val="10"/>
        <rFont val="Arial"/>
        <charset val="0"/>
      </rPr>
      <t>30</t>
    </r>
    <r>
      <rPr>
        <b/>
        <sz val="10"/>
        <rFont val="宋体"/>
        <charset val="134"/>
      </rPr>
      <t>分</t>
    </r>
  </si>
  <si>
    <t>应届3分</t>
  </si>
  <si>
    <t>一级重点2分</t>
  </si>
  <si>
    <t>是否高中应届</t>
  </si>
  <si>
    <t>是否省一级重点高中</t>
  </si>
  <si>
    <t>毕业中学名称</t>
  </si>
  <si>
    <t>生科241</t>
  </si>
  <si>
    <t>施祺烽</t>
  </si>
  <si>
    <t>4/118</t>
  </si>
  <si>
    <t>是</t>
  </si>
  <si>
    <t>杭州市萧山区第三高级中学</t>
  </si>
  <si>
    <t>罗玥</t>
  </si>
  <si>
    <t>51/118</t>
  </si>
  <si>
    <t>否</t>
  </si>
  <si>
    <t>毕节市民族中学</t>
  </si>
  <si>
    <t>沈珞仪</t>
  </si>
  <si>
    <t>21/118</t>
  </si>
  <si>
    <t>浙江省湖州中学</t>
  </si>
  <si>
    <t>连桂君</t>
  </si>
  <si>
    <t>65/118</t>
  </si>
  <si>
    <t>诸城市龙城中学</t>
  </si>
  <si>
    <t>张谦</t>
  </si>
  <si>
    <t>58/118</t>
  </si>
  <si>
    <t>温州市龙湾中学</t>
  </si>
  <si>
    <t>李秋橦</t>
  </si>
  <si>
    <t>10/118</t>
  </si>
  <si>
    <t>重庆市永川中学校</t>
  </si>
  <si>
    <t>生科242</t>
  </si>
  <si>
    <t>202432600217</t>
  </si>
  <si>
    <t>蔡慧怡</t>
  </si>
  <si>
    <t>5/118</t>
  </si>
  <si>
    <t>浙江省平阳中学</t>
  </si>
  <si>
    <t>202432600219</t>
  </si>
  <si>
    <t>陈方</t>
  </si>
  <si>
    <t>31/118</t>
  </si>
  <si>
    <t>浙江省严州中学</t>
  </si>
  <si>
    <t>202432600206</t>
  </si>
  <si>
    <t>赵兴侨</t>
  </si>
  <si>
    <t>56/118</t>
  </si>
  <si>
    <t>浙江大学附属中学</t>
  </si>
  <si>
    <t>202432600225</t>
  </si>
  <si>
    <t>王奕珊</t>
  </si>
  <si>
    <t>39/118</t>
  </si>
  <si>
    <t>温岭市新河中学</t>
  </si>
  <si>
    <t>202432600211</t>
  </si>
  <si>
    <t>闫德杭</t>
  </si>
  <si>
    <t>55/118</t>
  </si>
  <si>
    <t>杭州第十四中学(康桥校区)</t>
  </si>
  <si>
    <t>202432600216</t>
  </si>
  <si>
    <t>鲍佳莹</t>
  </si>
  <si>
    <t>3/118</t>
  </si>
  <si>
    <t>浙江省奉化中学</t>
  </si>
  <si>
    <t>刘悦</t>
  </si>
  <si>
    <t>45/118</t>
  </si>
  <si>
    <t>杭州市余杭第二高级中学</t>
  </si>
  <si>
    <t>生科243</t>
  </si>
  <si>
    <t>高英涵</t>
  </si>
  <si>
    <t>48/118</t>
  </si>
  <si>
    <t>浙江金华第一中学</t>
  </si>
  <si>
    <t>段心语</t>
  </si>
  <si>
    <t>12/118</t>
  </si>
  <si>
    <t>浙江省开化中学</t>
  </si>
  <si>
    <t>张思宇</t>
  </si>
  <si>
    <t>44/118</t>
  </si>
  <si>
    <t>绥棱县第一中学</t>
  </si>
  <si>
    <t>何雨岑</t>
  </si>
  <si>
    <t>17/118</t>
  </si>
  <si>
    <t>浙江省平湖中学</t>
  </si>
  <si>
    <t>陈一涵</t>
  </si>
  <si>
    <t>18/118</t>
  </si>
  <si>
    <t>温州市第二十二中学</t>
  </si>
  <si>
    <t>蒋皓宇</t>
  </si>
  <si>
    <t>50/118</t>
  </si>
  <si>
    <t>象山中学</t>
  </si>
  <si>
    <t>李晨曦</t>
  </si>
  <si>
    <t>11/118</t>
  </si>
  <si>
    <t>汶上一中</t>
  </si>
  <si>
    <t>魏芸轩</t>
  </si>
  <si>
    <t>8/118</t>
  </si>
  <si>
    <t>朱一帆</t>
  </si>
  <si>
    <t>24/118</t>
  </si>
  <si>
    <t>宁波市鄞州中学</t>
  </si>
  <si>
    <t>吕溢洋</t>
  </si>
  <si>
    <t>32/118</t>
  </si>
  <si>
    <t>浙江省萧山中学</t>
  </si>
  <si>
    <t>生科244</t>
  </si>
  <si>
    <t>方李</t>
  </si>
  <si>
    <t>9/118</t>
  </si>
  <si>
    <t>李佳</t>
  </si>
  <si>
    <t>27/118</t>
  </si>
  <si>
    <t>宁波市鄞江中学</t>
  </si>
  <si>
    <t>叶心如</t>
  </si>
  <si>
    <t>1/118</t>
  </si>
  <si>
    <t>肖佳怡</t>
  </si>
  <si>
    <t>13/118</t>
  </si>
  <si>
    <t>浙江工业大学附属德清高级中学</t>
  </si>
  <si>
    <t>林增沛</t>
  </si>
  <si>
    <t>20/118</t>
  </si>
  <si>
    <t>温州外国语高级中学</t>
  </si>
  <si>
    <t>生科初阳241</t>
  </si>
  <si>
    <t>黄慧娅</t>
  </si>
  <si>
    <t>1/32</t>
  </si>
  <si>
    <t>缙云中学</t>
  </si>
  <si>
    <t>陈皓翔</t>
  </si>
  <si>
    <t>2/32</t>
  </si>
  <si>
    <t>象山县第三中学</t>
  </si>
  <si>
    <t>张震</t>
  </si>
  <si>
    <t>3/32</t>
  </si>
  <si>
    <t>义乌市大成中学</t>
  </si>
  <si>
    <t>汪逸凡</t>
  </si>
  <si>
    <t>14/32</t>
  </si>
  <si>
    <t>艾青中学</t>
  </si>
  <si>
    <t>曾杨艾</t>
  </si>
  <si>
    <t>12/32</t>
  </si>
  <si>
    <t>北京师范大学台州附属高级中学</t>
  </si>
  <si>
    <t>科教241</t>
  </si>
  <si>
    <t>林思睿</t>
  </si>
  <si>
    <t>5/103</t>
  </si>
  <si>
    <t>瑞安市第十中学</t>
  </si>
  <si>
    <t>陆潇翰</t>
  </si>
  <si>
    <t>4/103</t>
  </si>
  <si>
    <t>杭州市余杭中学</t>
  </si>
  <si>
    <t>202432700129</t>
  </si>
  <si>
    <t>方优妮</t>
  </si>
  <si>
    <t>25/103</t>
  </si>
  <si>
    <t>浙江省天台中学</t>
  </si>
  <si>
    <t>范哲文</t>
  </si>
  <si>
    <t>41/103</t>
  </si>
  <si>
    <t>慈溪市浒山中学</t>
  </si>
  <si>
    <t>徐张一娃</t>
  </si>
  <si>
    <t>10/103</t>
  </si>
  <si>
    <t>台州市路桥中学</t>
  </si>
  <si>
    <t>万圆玉</t>
  </si>
  <si>
    <t>8/103</t>
  </si>
  <si>
    <t>宁海风华书院</t>
  </si>
  <si>
    <t>202432700131</t>
  </si>
  <si>
    <t>李想</t>
  </si>
  <si>
    <t>13/103</t>
  </si>
  <si>
    <t>东至县第二中学</t>
  </si>
  <si>
    <t>陈家睿</t>
  </si>
  <si>
    <t>48/103</t>
  </si>
  <si>
    <t>贵州省瓮安第二中学</t>
  </si>
  <si>
    <t>朱秋妍</t>
  </si>
  <si>
    <t>33/103</t>
  </si>
  <si>
    <t>桐乡市高级中学</t>
  </si>
  <si>
    <t>李诗颖</t>
  </si>
  <si>
    <t>38/103</t>
  </si>
  <si>
    <t>王熠名</t>
  </si>
  <si>
    <t>24/103</t>
  </si>
  <si>
    <t>浙江省春晖中学</t>
  </si>
  <si>
    <t>孙格圣</t>
  </si>
  <si>
    <t>46/103</t>
  </si>
  <si>
    <t>浙江省富阳中学</t>
  </si>
  <si>
    <t>胡明伟</t>
  </si>
  <si>
    <t>17/103</t>
  </si>
  <si>
    <t>宁波中学</t>
  </si>
  <si>
    <t>竺科捷</t>
  </si>
  <si>
    <t>16/103</t>
  </si>
  <si>
    <t>宁波市北仑区泰河中学</t>
  </si>
  <si>
    <t>科教242</t>
  </si>
  <si>
    <t>俸淑敏</t>
  </si>
  <si>
    <t>29/103</t>
  </si>
  <si>
    <t>新昌县澄潭中学</t>
  </si>
  <si>
    <t>赵程珏</t>
  </si>
  <si>
    <t>27/103</t>
  </si>
  <si>
    <t>浙江省乐清中学</t>
  </si>
  <si>
    <t>马嘉璐</t>
  </si>
  <si>
    <t>7/103</t>
  </si>
  <si>
    <t>宁波市效实中学</t>
  </si>
  <si>
    <t>刘子尧</t>
  </si>
  <si>
    <t>6/103</t>
  </si>
  <si>
    <t>唐山市第一中学</t>
  </si>
  <si>
    <t>胡耘宾</t>
  </si>
  <si>
    <t>21/103</t>
  </si>
  <si>
    <t>浙江省余姚中学</t>
  </si>
  <si>
    <t>吴匡铄</t>
  </si>
  <si>
    <t>14/103</t>
  </si>
  <si>
    <t>魏天翔</t>
  </si>
  <si>
    <t>47/103</t>
  </si>
  <si>
    <t>余姚市姚中书院</t>
  </si>
  <si>
    <t>周媛</t>
  </si>
  <si>
    <t>15/103</t>
  </si>
  <si>
    <t>科教243</t>
  </si>
  <si>
    <t>202432700326</t>
  </si>
  <si>
    <t>朱静仪</t>
  </si>
  <si>
    <t>11/103</t>
  </si>
  <si>
    <t>202432700315</t>
  </si>
  <si>
    <t>唐立安</t>
  </si>
  <si>
    <t>3/103</t>
  </si>
  <si>
    <t>新昌天姥中学</t>
  </si>
  <si>
    <t>202432700302</t>
  </si>
  <si>
    <t>木明哲</t>
  </si>
  <si>
    <t>19/103</t>
  </si>
  <si>
    <t>温州第二高级中学</t>
  </si>
  <si>
    <t>202432700318</t>
  </si>
  <si>
    <t>江敏杰</t>
  </si>
  <si>
    <t>50/103</t>
  </si>
  <si>
    <t>温岭市第二中学</t>
  </si>
  <si>
    <t>202432600310</t>
  </si>
  <si>
    <t>丁圣航</t>
  </si>
  <si>
    <t>12/103</t>
  </si>
  <si>
    <t>202432700306</t>
  </si>
  <si>
    <t>樊天立</t>
  </si>
  <si>
    <t>57/103</t>
  </si>
  <si>
    <t>绍兴市阳明中学</t>
  </si>
  <si>
    <t>202432700304</t>
  </si>
  <si>
    <t>金嘉昊</t>
  </si>
  <si>
    <t>1/103</t>
  </si>
  <si>
    <t>202432700314</t>
  </si>
  <si>
    <t>林玮</t>
  </si>
  <si>
    <t>26/103</t>
  </si>
  <si>
    <t>宁海县柔石中学</t>
  </si>
  <si>
    <t>202432700329</t>
  </si>
  <si>
    <t>吴晗婷</t>
  </si>
  <si>
    <t>35/103</t>
  </si>
  <si>
    <t>202432700307</t>
  </si>
  <si>
    <t>赵恩赐</t>
  </si>
  <si>
    <t>39/103</t>
  </si>
  <si>
    <t>平阳县新城中学</t>
  </si>
  <si>
    <t>202432700301</t>
  </si>
  <si>
    <t>鲁侃楠</t>
  </si>
  <si>
    <t>23/103</t>
  </si>
  <si>
    <t>慈溪育才高级中学</t>
  </si>
  <si>
    <t>202432700323</t>
  </si>
  <si>
    <t>冯婵瑜</t>
  </si>
  <si>
    <t>44/103</t>
  </si>
  <si>
    <t>202432700312</t>
  </si>
  <si>
    <t>钟成磊</t>
  </si>
  <si>
    <t>2/103</t>
  </si>
  <si>
    <t>慈溪中学</t>
  </si>
  <si>
    <t>202432700322</t>
  </si>
  <si>
    <t>乐宛霖</t>
  </si>
  <si>
    <t>37/103</t>
  </si>
  <si>
    <t>南海实验学校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</si>
</sst>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b/>
      <sz val="10"/>
      <name val="Arial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Fill="1"/>
    <xf numFmtId="0" fontId="1" fillId="0" borderId="0" xfId="0" applyNumberFormat="1" applyFont="1" applyFill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 wrapText="1"/>
    </xf>
    <xf numFmtId="176" fontId="8" fillId="3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NumberFormat="1" applyFont="1" applyFill="1" applyBorder="1" applyAlignment="1"/>
    <xf numFmtId="0" fontId="7" fillId="0" borderId="0" xfId="0" applyFont="1"/>
    <xf numFmtId="0" fontId="7" fillId="0" borderId="2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6" fillId="0" borderId="1" xfId="0" applyNumberFormat="1" applyFont="1" applyFill="1" applyBorder="1" applyAlignment="1" quotePrefix="1">
      <alignment horizontal="center" vertical="center" wrapText="1"/>
    </xf>
    <xf numFmtId="177" fontId="6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workbookViewId="0">
      <selection activeCell="P14" sqref="P14"/>
    </sheetView>
  </sheetViews>
  <sheetFormatPr defaultColWidth="9" defaultRowHeight="13.5"/>
  <cols>
    <col min="1" max="1" width="9" style="29"/>
    <col min="2" max="2" width="13" customWidth="1"/>
    <col min="3" max="3" width="16.125" customWidth="1"/>
    <col min="4" max="4" width="12" customWidth="1"/>
    <col min="6" max="6" width="11.125" customWidth="1"/>
    <col min="7" max="7" width="11.5" customWidth="1"/>
    <col min="8" max="8" width="12.375" customWidth="1"/>
    <col min="9" max="9" width="12.625"/>
    <col min="11" max="11" width="8.125" customWidth="1"/>
    <col min="13" max="13" width="10.625" customWidth="1"/>
    <col min="14" max="14" width="27.875" customWidth="1"/>
  </cols>
  <sheetData>
    <row r="1" s="28" customFormat="1" ht="30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8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5" t="s">
        <v>7</v>
      </c>
      <c r="H2" s="5" t="s">
        <v>8</v>
      </c>
      <c r="I2" s="6" t="s">
        <v>9</v>
      </c>
      <c r="J2" s="7" t="s">
        <v>10</v>
      </c>
      <c r="K2" s="7" t="s">
        <v>11</v>
      </c>
      <c r="L2" s="8" t="s">
        <v>12</v>
      </c>
      <c r="M2" s="8" t="s">
        <v>13</v>
      </c>
      <c r="N2" s="7" t="s">
        <v>14</v>
      </c>
    </row>
    <row r="3" ht="20.1" customHeight="1" spans="1:14">
      <c r="A3" s="11">
        <v>1</v>
      </c>
      <c r="B3" s="11" t="s">
        <v>15</v>
      </c>
      <c r="C3" s="10">
        <v>202432600110</v>
      </c>
      <c r="D3" s="18" t="s">
        <v>16</v>
      </c>
      <c r="E3" s="30">
        <v>92.1</v>
      </c>
      <c r="F3" s="11" t="s">
        <v>17</v>
      </c>
      <c r="G3" s="11">
        <v>94.04</v>
      </c>
      <c r="H3" s="11">
        <v>59.05</v>
      </c>
      <c r="I3" s="31">
        <f>(E3-H3)/(G3-H3)*30</f>
        <v>28.3366676193198</v>
      </c>
      <c r="J3" s="32">
        <v>3</v>
      </c>
      <c r="K3" s="32">
        <v>2</v>
      </c>
      <c r="L3" s="17" t="s">
        <v>18</v>
      </c>
      <c r="M3" s="17" t="s">
        <v>18</v>
      </c>
      <c r="N3" s="17" t="s">
        <v>19</v>
      </c>
    </row>
    <row r="4" ht="20.1" customHeight="1" spans="1:14">
      <c r="A4" s="11">
        <v>2</v>
      </c>
      <c r="B4" s="11" t="s">
        <v>15</v>
      </c>
      <c r="C4" s="10">
        <v>202432600129</v>
      </c>
      <c r="D4" s="18" t="s">
        <v>20</v>
      </c>
      <c r="E4" s="30">
        <v>85.6</v>
      </c>
      <c r="F4" s="11" t="s">
        <v>21</v>
      </c>
      <c r="G4" s="11">
        <v>94.04</v>
      </c>
      <c r="H4" s="11">
        <v>59.05</v>
      </c>
      <c r="I4" s="31">
        <f t="shared" ref="I4:I20" si="0">(E4-H4)/(G4-H4)*30</f>
        <v>22.7636467562161</v>
      </c>
      <c r="J4" s="32">
        <v>3</v>
      </c>
      <c r="K4" s="32">
        <v>0</v>
      </c>
      <c r="L4" s="17" t="s">
        <v>18</v>
      </c>
      <c r="M4" s="17" t="s">
        <v>22</v>
      </c>
      <c r="N4" s="17" t="s">
        <v>23</v>
      </c>
    </row>
    <row r="5" ht="20.1" customHeight="1" spans="1:14">
      <c r="A5" s="11">
        <v>3</v>
      </c>
      <c r="B5" s="11" t="s">
        <v>15</v>
      </c>
      <c r="C5" s="10">
        <v>202432600122</v>
      </c>
      <c r="D5" s="18" t="s">
        <v>24</v>
      </c>
      <c r="E5" s="30">
        <v>88.6</v>
      </c>
      <c r="F5" s="11" t="s">
        <v>25</v>
      </c>
      <c r="G5" s="11">
        <v>94.04</v>
      </c>
      <c r="H5" s="11">
        <v>59.05</v>
      </c>
      <c r="I5" s="31">
        <f t="shared" si="0"/>
        <v>25.3358102314947</v>
      </c>
      <c r="J5" s="32">
        <v>3</v>
      </c>
      <c r="K5" s="32">
        <v>2</v>
      </c>
      <c r="L5" s="17" t="s">
        <v>18</v>
      </c>
      <c r="M5" s="17" t="s">
        <v>18</v>
      </c>
      <c r="N5" s="17" t="s">
        <v>26</v>
      </c>
    </row>
    <row r="6" ht="20.1" customHeight="1" spans="1:14">
      <c r="A6" s="11">
        <v>4</v>
      </c>
      <c r="B6" s="11" t="s">
        <v>15</v>
      </c>
      <c r="C6" s="10">
        <v>202438500218</v>
      </c>
      <c r="D6" s="18" t="s">
        <v>27</v>
      </c>
      <c r="E6" s="30">
        <v>82.9</v>
      </c>
      <c r="F6" s="11" t="s">
        <v>28</v>
      </c>
      <c r="G6" s="11">
        <v>94.04</v>
      </c>
      <c r="H6" s="11">
        <v>59.05</v>
      </c>
      <c r="I6" s="31">
        <f t="shared" si="0"/>
        <v>20.4486996284653</v>
      </c>
      <c r="J6" s="32">
        <v>3</v>
      </c>
      <c r="K6" s="32">
        <v>0</v>
      </c>
      <c r="L6" s="17" t="s">
        <v>18</v>
      </c>
      <c r="M6" s="17" t="s">
        <v>22</v>
      </c>
      <c r="N6" s="17" t="s">
        <v>29</v>
      </c>
    </row>
    <row r="7" ht="20.1" customHeight="1" spans="1:14">
      <c r="A7" s="11">
        <v>5</v>
      </c>
      <c r="B7" s="11" t="s">
        <v>15</v>
      </c>
      <c r="C7" s="10">
        <v>202432600105</v>
      </c>
      <c r="D7" s="18" t="s">
        <v>30</v>
      </c>
      <c r="E7" s="30">
        <v>84.3</v>
      </c>
      <c r="F7" s="11" t="s">
        <v>31</v>
      </c>
      <c r="G7" s="11">
        <v>94.04</v>
      </c>
      <c r="H7" s="11">
        <v>59.05</v>
      </c>
      <c r="I7" s="31">
        <f t="shared" si="0"/>
        <v>21.6490425835953</v>
      </c>
      <c r="J7" s="32">
        <v>3</v>
      </c>
      <c r="K7" s="32">
        <v>2</v>
      </c>
      <c r="L7" s="17" t="s">
        <v>18</v>
      </c>
      <c r="M7" s="17" t="s">
        <v>18</v>
      </c>
      <c r="N7" s="17" t="s">
        <v>32</v>
      </c>
    </row>
    <row r="8" ht="20.1" customHeight="1" spans="1:14">
      <c r="A8" s="11">
        <v>6</v>
      </c>
      <c r="B8" s="11" t="s">
        <v>15</v>
      </c>
      <c r="C8" s="10">
        <v>202432600127</v>
      </c>
      <c r="D8" s="18" t="s">
        <v>33</v>
      </c>
      <c r="E8" s="30">
        <v>90.5</v>
      </c>
      <c r="F8" s="11" t="s">
        <v>34</v>
      </c>
      <c r="G8" s="11">
        <v>94.04</v>
      </c>
      <c r="H8" s="11">
        <v>59.05</v>
      </c>
      <c r="I8" s="31">
        <f t="shared" si="0"/>
        <v>26.9648470991712</v>
      </c>
      <c r="J8" s="32">
        <v>3</v>
      </c>
      <c r="K8" s="32">
        <v>2</v>
      </c>
      <c r="L8" s="17" t="s">
        <v>18</v>
      </c>
      <c r="M8" s="17" t="s">
        <v>18</v>
      </c>
      <c r="N8" s="17" t="s">
        <v>35</v>
      </c>
    </row>
    <row r="9" ht="20.1" customHeight="1" spans="1:14">
      <c r="A9" s="11">
        <v>7</v>
      </c>
      <c r="B9" s="11" t="s">
        <v>36</v>
      </c>
      <c r="C9" s="33" t="s">
        <v>37</v>
      </c>
      <c r="D9" s="18" t="s">
        <v>38</v>
      </c>
      <c r="E9" s="30">
        <v>92.02</v>
      </c>
      <c r="F9" s="30" t="s">
        <v>39</v>
      </c>
      <c r="G9" s="11">
        <v>94.04</v>
      </c>
      <c r="H9" s="11">
        <v>59.05</v>
      </c>
      <c r="I9" s="31">
        <f t="shared" si="0"/>
        <v>28.2680765933124</v>
      </c>
      <c r="J9" s="32">
        <v>3</v>
      </c>
      <c r="K9" s="32">
        <v>2</v>
      </c>
      <c r="L9" s="17" t="s">
        <v>18</v>
      </c>
      <c r="M9" s="17" t="s">
        <v>18</v>
      </c>
      <c r="N9" s="17" t="s">
        <v>40</v>
      </c>
    </row>
    <row r="10" ht="20.1" customHeight="1" spans="1:14">
      <c r="A10" s="11">
        <v>8</v>
      </c>
      <c r="B10" s="11" t="s">
        <v>36</v>
      </c>
      <c r="C10" s="33" t="s">
        <v>41</v>
      </c>
      <c r="D10" s="18" t="s">
        <v>42</v>
      </c>
      <c r="E10" s="30">
        <v>87.49</v>
      </c>
      <c r="F10" s="30" t="s">
        <v>43</v>
      </c>
      <c r="G10" s="11">
        <v>94.04</v>
      </c>
      <c r="H10" s="11">
        <v>59.05</v>
      </c>
      <c r="I10" s="31">
        <f t="shared" si="0"/>
        <v>24.3841097456416</v>
      </c>
      <c r="J10" s="32">
        <v>3</v>
      </c>
      <c r="K10" s="32">
        <v>2</v>
      </c>
      <c r="L10" s="17" t="s">
        <v>18</v>
      </c>
      <c r="M10" s="17" t="s">
        <v>18</v>
      </c>
      <c r="N10" s="17" t="s">
        <v>44</v>
      </c>
    </row>
    <row r="11" ht="20.1" customHeight="1" spans="1:14">
      <c r="A11" s="11">
        <v>9</v>
      </c>
      <c r="B11" s="11" t="s">
        <v>36</v>
      </c>
      <c r="C11" s="33" t="s">
        <v>45</v>
      </c>
      <c r="D11" s="18" t="s">
        <v>46</v>
      </c>
      <c r="E11" s="30">
        <v>84.43</v>
      </c>
      <c r="F11" s="30" t="s">
        <v>47</v>
      </c>
      <c r="G11" s="11">
        <v>94.04</v>
      </c>
      <c r="H11" s="11">
        <v>59.05</v>
      </c>
      <c r="I11" s="31">
        <f t="shared" si="0"/>
        <v>21.7605030008574</v>
      </c>
      <c r="J11" s="32">
        <v>3</v>
      </c>
      <c r="K11" s="32">
        <v>2</v>
      </c>
      <c r="L11" s="17" t="s">
        <v>18</v>
      </c>
      <c r="M11" s="17" t="s">
        <v>18</v>
      </c>
      <c r="N11" s="17" t="s">
        <v>48</v>
      </c>
    </row>
    <row r="12" ht="20.1" customHeight="1" spans="1:14">
      <c r="A12" s="11">
        <v>10</v>
      </c>
      <c r="B12" s="11" t="s">
        <v>36</v>
      </c>
      <c r="C12" s="33" t="s">
        <v>49</v>
      </c>
      <c r="D12" s="18" t="s">
        <v>50</v>
      </c>
      <c r="E12" s="30">
        <v>86.94</v>
      </c>
      <c r="F12" s="30" t="s">
        <v>51</v>
      </c>
      <c r="G12" s="11">
        <v>94.04</v>
      </c>
      <c r="H12" s="11">
        <v>59.05</v>
      </c>
      <c r="I12" s="31">
        <f t="shared" si="0"/>
        <v>23.9125464418405</v>
      </c>
      <c r="J12" s="32">
        <v>3</v>
      </c>
      <c r="K12" s="32">
        <v>2</v>
      </c>
      <c r="L12" s="17" t="s">
        <v>18</v>
      </c>
      <c r="M12" s="17" t="s">
        <v>18</v>
      </c>
      <c r="N12" s="17" t="s">
        <v>52</v>
      </c>
    </row>
    <row r="13" ht="20.1" customHeight="1" spans="1:14">
      <c r="A13" s="11">
        <v>11</v>
      </c>
      <c r="B13" s="11" t="s">
        <v>36</v>
      </c>
      <c r="C13" s="33" t="s">
        <v>53</v>
      </c>
      <c r="D13" s="18" t="s">
        <v>54</v>
      </c>
      <c r="E13" s="30">
        <v>84.62</v>
      </c>
      <c r="F13" s="30" t="s">
        <v>55</v>
      </c>
      <c r="G13" s="11">
        <v>94.04</v>
      </c>
      <c r="H13" s="11">
        <v>59.05</v>
      </c>
      <c r="I13" s="31">
        <f t="shared" si="0"/>
        <v>21.923406687625</v>
      </c>
      <c r="J13" s="32">
        <v>3</v>
      </c>
      <c r="K13" s="32">
        <v>2</v>
      </c>
      <c r="L13" s="17" t="s">
        <v>18</v>
      </c>
      <c r="M13" s="17" t="s">
        <v>18</v>
      </c>
      <c r="N13" s="17" t="s">
        <v>56</v>
      </c>
    </row>
    <row r="14" ht="20.1" customHeight="1" spans="1:14">
      <c r="A14" s="11">
        <v>12</v>
      </c>
      <c r="B14" s="11" t="s">
        <v>36</v>
      </c>
      <c r="C14" s="33" t="s">
        <v>57</v>
      </c>
      <c r="D14" s="18" t="s">
        <v>58</v>
      </c>
      <c r="E14" s="30">
        <v>92.15</v>
      </c>
      <c r="F14" s="30" t="s">
        <v>59</v>
      </c>
      <c r="G14" s="11">
        <v>94.04</v>
      </c>
      <c r="H14" s="11">
        <v>59.05</v>
      </c>
      <c r="I14" s="31">
        <f t="shared" si="0"/>
        <v>28.3795370105744</v>
      </c>
      <c r="J14" s="32">
        <v>3</v>
      </c>
      <c r="K14" s="32">
        <v>2</v>
      </c>
      <c r="L14" s="17" t="s">
        <v>18</v>
      </c>
      <c r="M14" s="17" t="s">
        <v>18</v>
      </c>
      <c r="N14" s="17" t="s">
        <v>60</v>
      </c>
    </row>
    <row r="15" ht="20.1" customHeight="1" spans="1:14">
      <c r="A15" s="11">
        <v>13</v>
      </c>
      <c r="B15" s="11" t="s">
        <v>36</v>
      </c>
      <c r="C15" s="10">
        <v>202432600220</v>
      </c>
      <c r="D15" s="18" t="s">
        <v>61</v>
      </c>
      <c r="E15" s="30">
        <v>86.54</v>
      </c>
      <c r="F15" s="30" t="s">
        <v>62</v>
      </c>
      <c r="G15" s="11">
        <v>94.04</v>
      </c>
      <c r="H15" s="11">
        <v>59.05</v>
      </c>
      <c r="I15" s="31">
        <f t="shared" si="0"/>
        <v>23.5695913118034</v>
      </c>
      <c r="J15" s="32">
        <v>3</v>
      </c>
      <c r="K15" s="32">
        <v>2</v>
      </c>
      <c r="L15" s="17" t="s">
        <v>18</v>
      </c>
      <c r="M15" s="17" t="s">
        <v>18</v>
      </c>
      <c r="N15" s="17" t="s">
        <v>63</v>
      </c>
    </row>
    <row r="16" ht="20.1" customHeight="1" spans="1:14">
      <c r="A16" s="11">
        <v>14</v>
      </c>
      <c r="B16" s="11" t="s">
        <v>64</v>
      </c>
      <c r="C16" s="10">
        <v>202432600322</v>
      </c>
      <c r="D16" s="10" t="s">
        <v>65</v>
      </c>
      <c r="E16" s="30">
        <v>86.24</v>
      </c>
      <c r="F16" s="30" t="s">
        <v>66</v>
      </c>
      <c r="G16" s="11">
        <v>94.04</v>
      </c>
      <c r="H16" s="11">
        <v>59.05</v>
      </c>
      <c r="I16" s="31">
        <f t="shared" si="0"/>
        <v>23.3123749642755</v>
      </c>
      <c r="J16" s="32">
        <v>3</v>
      </c>
      <c r="K16" s="32">
        <v>2</v>
      </c>
      <c r="L16" s="17" t="s">
        <v>18</v>
      </c>
      <c r="M16" s="17" t="s">
        <v>18</v>
      </c>
      <c r="N16" s="17" t="s">
        <v>67</v>
      </c>
    </row>
    <row r="17" ht="20.1" customHeight="1" spans="1:14">
      <c r="A17" s="11">
        <v>15</v>
      </c>
      <c r="B17" s="11" t="s">
        <v>64</v>
      </c>
      <c r="C17" s="10">
        <v>202432600319</v>
      </c>
      <c r="D17" s="10" t="s">
        <v>68</v>
      </c>
      <c r="E17" s="30">
        <v>90.24</v>
      </c>
      <c r="F17" s="30" t="s">
        <v>69</v>
      </c>
      <c r="G17" s="11">
        <v>94.04</v>
      </c>
      <c r="H17" s="11">
        <v>59.05</v>
      </c>
      <c r="I17" s="31">
        <f t="shared" si="0"/>
        <v>26.741926264647</v>
      </c>
      <c r="J17" s="32">
        <v>3</v>
      </c>
      <c r="K17" s="32">
        <v>2</v>
      </c>
      <c r="L17" s="17" t="s">
        <v>18</v>
      </c>
      <c r="M17" s="17" t="s">
        <v>18</v>
      </c>
      <c r="N17" s="17" t="s">
        <v>70</v>
      </c>
    </row>
    <row r="18" ht="20.1" customHeight="1" spans="1:14">
      <c r="A18" s="11">
        <v>16</v>
      </c>
      <c r="B18" s="11" t="s">
        <v>64</v>
      </c>
      <c r="C18" s="10">
        <v>202432600314</v>
      </c>
      <c r="D18" s="10" t="s">
        <v>71</v>
      </c>
      <c r="E18" s="30">
        <v>86.56</v>
      </c>
      <c r="F18" s="30" t="s">
        <v>72</v>
      </c>
      <c r="G18" s="11">
        <v>94.04</v>
      </c>
      <c r="H18" s="11">
        <v>59.05</v>
      </c>
      <c r="I18" s="31">
        <f t="shared" si="0"/>
        <v>23.5867390683052</v>
      </c>
      <c r="J18" s="32">
        <v>3</v>
      </c>
      <c r="K18" s="32">
        <v>0</v>
      </c>
      <c r="L18" s="17" t="s">
        <v>18</v>
      </c>
      <c r="M18" s="17" t="s">
        <v>22</v>
      </c>
      <c r="N18" s="17" t="s">
        <v>73</v>
      </c>
    </row>
    <row r="19" ht="20.1" customHeight="1" spans="1:14">
      <c r="A19" s="11">
        <v>17</v>
      </c>
      <c r="B19" s="11" t="s">
        <v>64</v>
      </c>
      <c r="C19" s="10">
        <v>202432600321</v>
      </c>
      <c r="D19" s="10" t="s">
        <v>74</v>
      </c>
      <c r="E19" s="30">
        <v>89.18</v>
      </c>
      <c r="F19" s="30" t="s">
        <v>75</v>
      </c>
      <c r="G19" s="11">
        <v>94.04</v>
      </c>
      <c r="H19" s="11">
        <v>59.05</v>
      </c>
      <c r="I19" s="31">
        <f t="shared" si="0"/>
        <v>25.8330951700486</v>
      </c>
      <c r="J19" s="32">
        <v>3</v>
      </c>
      <c r="K19" s="32">
        <v>2</v>
      </c>
      <c r="L19" s="17" t="s">
        <v>18</v>
      </c>
      <c r="M19" s="17" t="s">
        <v>18</v>
      </c>
      <c r="N19" s="17" t="s">
        <v>76</v>
      </c>
    </row>
    <row r="20" ht="20.1" customHeight="1" spans="1:14">
      <c r="A20" s="11">
        <v>18</v>
      </c>
      <c r="B20" s="11" t="s">
        <v>64</v>
      </c>
      <c r="C20" s="10">
        <v>202432600323</v>
      </c>
      <c r="D20" s="10" t="s">
        <v>77</v>
      </c>
      <c r="E20" s="30">
        <v>89.13</v>
      </c>
      <c r="F20" s="30" t="s">
        <v>78</v>
      </c>
      <c r="G20" s="11">
        <v>94.04</v>
      </c>
      <c r="H20" s="11">
        <v>59.05</v>
      </c>
      <c r="I20" s="31">
        <f t="shared" si="0"/>
        <v>25.7902257787939</v>
      </c>
      <c r="J20" s="32">
        <v>3</v>
      </c>
      <c r="K20" s="32">
        <v>0</v>
      </c>
      <c r="L20" s="17" t="s">
        <v>18</v>
      </c>
      <c r="M20" s="17" t="s">
        <v>22</v>
      </c>
      <c r="N20" s="17" t="s">
        <v>79</v>
      </c>
    </row>
    <row r="21" ht="20.1" customHeight="1" spans="1:14">
      <c r="A21" s="11">
        <v>19</v>
      </c>
      <c r="B21" s="11" t="s">
        <v>64</v>
      </c>
      <c r="C21" s="10">
        <v>202432600302</v>
      </c>
      <c r="D21" s="10" t="s">
        <v>80</v>
      </c>
      <c r="E21" s="30">
        <v>85.96</v>
      </c>
      <c r="F21" s="30" t="s">
        <v>81</v>
      </c>
      <c r="G21" s="11">
        <v>94.04</v>
      </c>
      <c r="H21" s="11">
        <v>59.05</v>
      </c>
      <c r="I21" s="31">
        <f t="shared" ref="I21:I35" si="1">(E21-H21)/(G21-H21)*30</f>
        <v>23.0723063732495</v>
      </c>
      <c r="J21" s="32">
        <v>3</v>
      </c>
      <c r="K21" s="32">
        <v>2</v>
      </c>
      <c r="L21" s="17" t="s">
        <v>18</v>
      </c>
      <c r="M21" s="17" t="s">
        <v>18</v>
      </c>
      <c r="N21" s="17" t="s">
        <v>82</v>
      </c>
    </row>
    <row r="22" ht="20.1" customHeight="1" spans="1:14">
      <c r="A22" s="11">
        <v>20</v>
      </c>
      <c r="B22" s="11" t="s">
        <v>64</v>
      </c>
      <c r="C22" s="10">
        <v>202432600326</v>
      </c>
      <c r="D22" s="10" t="s">
        <v>83</v>
      </c>
      <c r="E22" s="30">
        <v>90.34</v>
      </c>
      <c r="F22" s="30" t="s">
        <v>84</v>
      </c>
      <c r="G22" s="11">
        <v>94.04</v>
      </c>
      <c r="H22" s="11">
        <v>59.05</v>
      </c>
      <c r="I22" s="31">
        <f t="shared" si="1"/>
        <v>26.8276650471563</v>
      </c>
      <c r="J22" s="32">
        <v>3</v>
      </c>
      <c r="K22" s="32">
        <v>0</v>
      </c>
      <c r="L22" s="17" t="s">
        <v>18</v>
      </c>
      <c r="M22" s="17" t="s">
        <v>22</v>
      </c>
      <c r="N22" s="17" t="s">
        <v>85</v>
      </c>
    </row>
    <row r="23" ht="20.1" customHeight="1" spans="1:14">
      <c r="A23" s="11">
        <v>21</v>
      </c>
      <c r="B23" s="11" t="s">
        <v>64</v>
      </c>
      <c r="C23" s="10">
        <v>202432600317</v>
      </c>
      <c r="D23" s="10" t="s">
        <v>86</v>
      </c>
      <c r="E23" s="30">
        <v>91.25</v>
      </c>
      <c r="F23" s="30" t="s">
        <v>87</v>
      </c>
      <c r="G23" s="11">
        <v>94.04</v>
      </c>
      <c r="H23" s="11">
        <v>59.05</v>
      </c>
      <c r="I23" s="31">
        <f t="shared" si="1"/>
        <v>27.6078879679909</v>
      </c>
      <c r="J23" s="32">
        <v>3</v>
      </c>
      <c r="K23" s="32">
        <v>2</v>
      </c>
      <c r="L23" s="17" t="s">
        <v>18</v>
      </c>
      <c r="M23" s="17" t="s">
        <v>18</v>
      </c>
      <c r="N23" s="17" t="s">
        <v>40</v>
      </c>
    </row>
    <row r="24" ht="20.1" customHeight="1" spans="1:14">
      <c r="A24" s="11">
        <v>22</v>
      </c>
      <c r="B24" s="11" t="s">
        <v>64</v>
      </c>
      <c r="C24" s="10">
        <v>202432600315</v>
      </c>
      <c r="D24" s="10" t="s">
        <v>88</v>
      </c>
      <c r="E24" s="30">
        <v>88.03</v>
      </c>
      <c r="F24" s="30" t="s">
        <v>89</v>
      </c>
      <c r="G24" s="11">
        <v>94.04</v>
      </c>
      <c r="H24" s="11">
        <v>59.05</v>
      </c>
      <c r="I24" s="31">
        <f t="shared" si="1"/>
        <v>24.8470991711918</v>
      </c>
      <c r="J24" s="32">
        <v>3</v>
      </c>
      <c r="K24" s="32">
        <v>2</v>
      </c>
      <c r="L24" s="17" t="s">
        <v>18</v>
      </c>
      <c r="M24" s="17" t="s">
        <v>18</v>
      </c>
      <c r="N24" s="17" t="s">
        <v>90</v>
      </c>
    </row>
    <row r="25" ht="20.1" customHeight="1" spans="1:14">
      <c r="A25" s="11">
        <v>23</v>
      </c>
      <c r="B25" s="11" t="s">
        <v>64</v>
      </c>
      <c r="C25" s="10">
        <v>202432600305</v>
      </c>
      <c r="D25" s="10" t="s">
        <v>91</v>
      </c>
      <c r="E25" s="30">
        <v>87.49</v>
      </c>
      <c r="F25" s="30" t="s">
        <v>92</v>
      </c>
      <c r="G25" s="11">
        <v>94.04</v>
      </c>
      <c r="H25" s="11">
        <v>59.05</v>
      </c>
      <c r="I25" s="31">
        <f t="shared" si="1"/>
        <v>24.3841097456416</v>
      </c>
      <c r="J25" s="32">
        <v>3</v>
      </c>
      <c r="K25" s="32">
        <v>2</v>
      </c>
      <c r="L25" s="17" t="s">
        <v>18</v>
      </c>
      <c r="M25" s="17" t="s">
        <v>18</v>
      </c>
      <c r="N25" s="17" t="s">
        <v>93</v>
      </c>
    </row>
    <row r="26" ht="20.1" customHeight="1" spans="1:14">
      <c r="A26" s="11">
        <v>24</v>
      </c>
      <c r="B26" s="11" t="s">
        <v>94</v>
      </c>
      <c r="C26" s="10">
        <v>202432600419</v>
      </c>
      <c r="D26" s="18" t="s">
        <v>95</v>
      </c>
      <c r="E26" s="30">
        <v>91.12</v>
      </c>
      <c r="F26" s="30" t="s">
        <v>96</v>
      </c>
      <c r="G26" s="11">
        <v>94.04</v>
      </c>
      <c r="H26" s="11">
        <v>59.05</v>
      </c>
      <c r="I26" s="31">
        <f t="shared" si="1"/>
        <v>27.4964275507288</v>
      </c>
      <c r="J26" s="32">
        <v>3</v>
      </c>
      <c r="K26" s="32">
        <v>2</v>
      </c>
      <c r="L26" s="17" t="s">
        <v>18</v>
      </c>
      <c r="M26" s="17" t="s">
        <v>18</v>
      </c>
      <c r="N26" s="17" t="s">
        <v>44</v>
      </c>
    </row>
    <row r="27" ht="20.1" customHeight="1" spans="1:14">
      <c r="A27" s="11">
        <v>25</v>
      </c>
      <c r="B27" s="11" t="s">
        <v>94</v>
      </c>
      <c r="C27" s="10">
        <v>202432600422</v>
      </c>
      <c r="D27" s="18" t="s">
        <v>97</v>
      </c>
      <c r="E27" s="30">
        <v>87.73</v>
      </c>
      <c r="F27" s="30" t="s">
        <v>98</v>
      </c>
      <c r="G27" s="11">
        <v>94.04</v>
      </c>
      <c r="H27" s="11">
        <v>59.05</v>
      </c>
      <c r="I27" s="31">
        <f t="shared" si="1"/>
        <v>24.5898828236639</v>
      </c>
      <c r="J27" s="32">
        <v>3</v>
      </c>
      <c r="K27" s="32">
        <v>2</v>
      </c>
      <c r="L27" s="17" t="s">
        <v>18</v>
      </c>
      <c r="M27" s="17" t="s">
        <v>18</v>
      </c>
      <c r="N27" s="17" t="s">
        <v>99</v>
      </c>
    </row>
    <row r="28" ht="20.1" customHeight="1" spans="1:14">
      <c r="A28" s="11">
        <v>26</v>
      </c>
      <c r="B28" s="11" t="s">
        <v>94</v>
      </c>
      <c r="C28" s="10">
        <v>202432600415</v>
      </c>
      <c r="D28" s="18" t="s">
        <v>100</v>
      </c>
      <c r="E28" s="30">
        <v>94.04</v>
      </c>
      <c r="F28" s="30" t="s">
        <v>101</v>
      </c>
      <c r="G28" s="11">
        <v>94.04</v>
      </c>
      <c r="H28" s="11">
        <v>59.05</v>
      </c>
      <c r="I28" s="31">
        <f t="shared" si="1"/>
        <v>30</v>
      </c>
      <c r="J28" s="32">
        <v>3</v>
      </c>
      <c r="K28" s="32">
        <v>2</v>
      </c>
      <c r="L28" s="17" t="s">
        <v>18</v>
      </c>
      <c r="M28" s="17" t="s">
        <v>18</v>
      </c>
      <c r="N28" s="17" t="s">
        <v>93</v>
      </c>
    </row>
    <row r="29" ht="20.1" customHeight="1" spans="1:14">
      <c r="A29" s="11">
        <v>27</v>
      </c>
      <c r="B29" s="11" t="s">
        <v>94</v>
      </c>
      <c r="C29" s="10">
        <v>202432600420</v>
      </c>
      <c r="D29" s="18" t="s">
        <v>102</v>
      </c>
      <c r="E29" s="30">
        <v>90.1</v>
      </c>
      <c r="F29" s="30" t="s">
        <v>103</v>
      </c>
      <c r="G29" s="11">
        <v>94.04</v>
      </c>
      <c r="H29" s="11">
        <v>59.05</v>
      </c>
      <c r="I29" s="31">
        <f t="shared" si="1"/>
        <v>26.621891969134</v>
      </c>
      <c r="J29" s="32">
        <v>3</v>
      </c>
      <c r="K29" s="32">
        <v>2</v>
      </c>
      <c r="L29" s="17" t="s">
        <v>18</v>
      </c>
      <c r="M29" s="17" t="s">
        <v>18</v>
      </c>
      <c r="N29" s="17" t="s">
        <v>104</v>
      </c>
    </row>
    <row r="30" ht="20.1" customHeight="1" spans="1:14">
      <c r="A30" s="11">
        <v>28</v>
      </c>
      <c r="B30" s="10" t="s">
        <v>94</v>
      </c>
      <c r="C30" s="10">
        <v>202432600405</v>
      </c>
      <c r="D30" s="10" t="s">
        <v>105</v>
      </c>
      <c r="E30" s="30">
        <v>88.66</v>
      </c>
      <c r="F30" s="30" t="s">
        <v>106</v>
      </c>
      <c r="G30" s="11">
        <v>94.04</v>
      </c>
      <c r="H30" s="11">
        <v>59.05</v>
      </c>
      <c r="I30" s="31">
        <f t="shared" si="1"/>
        <v>25.3872535010003</v>
      </c>
      <c r="J30" s="32">
        <v>3</v>
      </c>
      <c r="K30" s="32">
        <v>0</v>
      </c>
      <c r="L30" s="17" t="s">
        <v>18</v>
      </c>
      <c r="M30" s="17" t="s">
        <v>22</v>
      </c>
      <c r="N30" s="17" t="s">
        <v>107</v>
      </c>
    </row>
    <row r="31" ht="20.1" customHeight="1" spans="1:14">
      <c r="A31" s="11">
        <v>29</v>
      </c>
      <c r="B31" s="10" t="s">
        <v>108</v>
      </c>
      <c r="C31" s="10">
        <v>202432360127</v>
      </c>
      <c r="D31" s="10" t="s">
        <v>109</v>
      </c>
      <c r="E31" s="30">
        <v>93.34</v>
      </c>
      <c r="F31" s="30" t="s">
        <v>110</v>
      </c>
      <c r="G31" s="11">
        <v>93.34</v>
      </c>
      <c r="H31" s="11">
        <v>73.99</v>
      </c>
      <c r="I31" s="31">
        <f t="shared" si="1"/>
        <v>30</v>
      </c>
      <c r="J31" s="32">
        <v>3</v>
      </c>
      <c r="K31" s="32">
        <v>2</v>
      </c>
      <c r="L31" s="17" t="s">
        <v>18</v>
      </c>
      <c r="M31" s="17" t="s">
        <v>18</v>
      </c>
      <c r="N31" s="17" t="s">
        <v>111</v>
      </c>
    </row>
    <row r="32" ht="20.1" customHeight="1" spans="1:14">
      <c r="A32" s="11">
        <v>30</v>
      </c>
      <c r="B32" s="10" t="s">
        <v>108</v>
      </c>
      <c r="C32" s="10">
        <v>202432600303</v>
      </c>
      <c r="D32" s="10" t="s">
        <v>112</v>
      </c>
      <c r="E32" s="30">
        <v>92.43</v>
      </c>
      <c r="F32" s="30" t="s">
        <v>113</v>
      </c>
      <c r="G32" s="11">
        <v>93.34</v>
      </c>
      <c r="H32" s="11">
        <v>73.99</v>
      </c>
      <c r="I32" s="31">
        <f t="shared" si="1"/>
        <v>28.5891472868217</v>
      </c>
      <c r="J32" s="32">
        <v>3</v>
      </c>
      <c r="K32" s="32">
        <v>0</v>
      </c>
      <c r="L32" s="17" t="s">
        <v>18</v>
      </c>
      <c r="M32" s="17" t="s">
        <v>22</v>
      </c>
      <c r="N32" s="17" t="s">
        <v>114</v>
      </c>
    </row>
    <row r="33" ht="20.1" customHeight="1" spans="1:14">
      <c r="A33" s="11">
        <v>31</v>
      </c>
      <c r="B33" s="10" t="s">
        <v>108</v>
      </c>
      <c r="C33" s="10">
        <v>202432360118</v>
      </c>
      <c r="D33" s="10" t="s">
        <v>115</v>
      </c>
      <c r="E33" s="30">
        <v>91.4</v>
      </c>
      <c r="F33" s="30" t="s">
        <v>116</v>
      </c>
      <c r="G33" s="11">
        <v>93.34</v>
      </c>
      <c r="H33" s="11">
        <v>73.99</v>
      </c>
      <c r="I33" s="31">
        <f t="shared" si="1"/>
        <v>26.9922480620155</v>
      </c>
      <c r="J33" s="32">
        <v>3</v>
      </c>
      <c r="K33" s="32">
        <v>0</v>
      </c>
      <c r="L33" s="17" t="s">
        <v>18</v>
      </c>
      <c r="M33" s="17" t="s">
        <v>22</v>
      </c>
      <c r="N33" s="17" t="s">
        <v>117</v>
      </c>
    </row>
    <row r="34" ht="20.1" customHeight="1" spans="1:14">
      <c r="A34" s="11">
        <v>32</v>
      </c>
      <c r="B34" s="10" t="s">
        <v>108</v>
      </c>
      <c r="C34" s="10">
        <v>202432360106</v>
      </c>
      <c r="D34" s="10" t="s">
        <v>118</v>
      </c>
      <c r="E34" s="30">
        <v>86.99</v>
      </c>
      <c r="F34" s="30" t="s">
        <v>119</v>
      </c>
      <c r="G34" s="11">
        <v>93.34</v>
      </c>
      <c r="H34" s="11">
        <v>73.99</v>
      </c>
      <c r="I34" s="31">
        <f t="shared" si="1"/>
        <v>20.1550387596899</v>
      </c>
      <c r="J34" s="32">
        <v>3</v>
      </c>
      <c r="K34" s="32">
        <v>2</v>
      </c>
      <c r="L34" s="17" t="s">
        <v>18</v>
      </c>
      <c r="M34" s="17" t="s">
        <v>18</v>
      </c>
      <c r="N34" s="17" t="s">
        <v>120</v>
      </c>
    </row>
    <row r="35" ht="20.1" customHeight="1" spans="1:14">
      <c r="A35" s="11">
        <v>33</v>
      </c>
      <c r="B35" s="10" t="s">
        <v>108</v>
      </c>
      <c r="C35" s="10">
        <v>202432360129</v>
      </c>
      <c r="D35" s="10" t="s">
        <v>121</v>
      </c>
      <c r="E35" s="30">
        <v>87.38</v>
      </c>
      <c r="F35" s="30" t="s">
        <v>122</v>
      </c>
      <c r="G35" s="11">
        <v>93.34</v>
      </c>
      <c r="H35" s="11">
        <v>73.99</v>
      </c>
      <c r="I35" s="31">
        <f t="shared" si="1"/>
        <v>20.7596899224806</v>
      </c>
      <c r="J35" s="32">
        <v>3</v>
      </c>
      <c r="K35" s="32">
        <v>0</v>
      </c>
      <c r="L35" s="17" t="s">
        <v>18</v>
      </c>
      <c r="M35" s="17" t="s">
        <v>22</v>
      </c>
      <c r="N35" s="17" t="s">
        <v>123</v>
      </c>
    </row>
  </sheetData>
  <autoFilter xmlns:etc="http://www.wps.cn/officeDocument/2017/etCustomData" ref="A2:N35" etc:filterBottomFollowUsedRange="0">
    <extLst/>
  </autoFilter>
  <mergeCells count="1">
    <mergeCell ref="A1:N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3"/>
  <sheetViews>
    <sheetView workbookViewId="0">
      <selection activeCell="E43" sqref="E43"/>
    </sheetView>
  </sheetViews>
  <sheetFormatPr defaultColWidth="9" defaultRowHeight="13.5"/>
  <cols>
    <col min="3" max="3" width="14.375" customWidth="1"/>
    <col min="5" max="5" width="9.375" customWidth="1"/>
    <col min="6" max="6" width="10.625" customWidth="1"/>
    <col min="7" max="7" width="11.625" customWidth="1"/>
    <col min="8" max="8" width="10.75" customWidth="1"/>
    <col min="11" max="11" width="8.375" customWidth="1"/>
    <col min="13" max="13" width="10.625" customWidth="1"/>
    <col min="14" max="14" width="22.625" customWidth="1"/>
  </cols>
  <sheetData>
    <row r="1" ht="34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4.75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5" t="s">
        <v>7</v>
      </c>
      <c r="H2" s="5" t="s">
        <v>8</v>
      </c>
      <c r="I2" s="6" t="s">
        <v>9</v>
      </c>
      <c r="J2" s="7" t="s">
        <v>10</v>
      </c>
      <c r="K2" s="7" t="s">
        <v>11</v>
      </c>
      <c r="L2" s="8" t="s">
        <v>12</v>
      </c>
      <c r="M2" s="8" t="s">
        <v>13</v>
      </c>
      <c r="N2" s="7" t="s">
        <v>14</v>
      </c>
    </row>
    <row r="3" ht="20" customHeight="1" spans="1:14">
      <c r="A3" s="9">
        <v>1</v>
      </c>
      <c r="B3" s="10" t="s">
        <v>124</v>
      </c>
      <c r="C3" s="10">
        <v>202432700128</v>
      </c>
      <c r="D3" s="10" t="s">
        <v>125</v>
      </c>
      <c r="E3" s="11">
        <v>92.05</v>
      </c>
      <c r="F3" s="11" t="s">
        <v>126</v>
      </c>
      <c r="G3" s="12">
        <v>94.06</v>
      </c>
      <c r="H3" s="12">
        <v>61.81</v>
      </c>
      <c r="I3" s="13">
        <f>(E3-H3)/(G3-H3)*30</f>
        <v>28.1302325581395</v>
      </c>
      <c r="J3" s="14">
        <v>3</v>
      </c>
      <c r="K3" s="14">
        <v>0</v>
      </c>
      <c r="L3" s="15" t="s">
        <v>18</v>
      </c>
      <c r="M3" s="15" t="s">
        <v>22</v>
      </c>
      <c r="N3" s="14" t="s">
        <v>127</v>
      </c>
    </row>
    <row r="4" ht="20" customHeight="1" spans="1:14">
      <c r="A4" s="9">
        <v>2</v>
      </c>
      <c r="B4" s="10" t="s">
        <v>124</v>
      </c>
      <c r="C4" s="10">
        <v>202432700113</v>
      </c>
      <c r="D4" s="10" t="s">
        <v>128</v>
      </c>
      <c r="E4" s="11">
        <v>92.09</v>
      </c>
      <c r="F4" s="11" t="s">
        <v>129</v>
      </c>
      <c r="G4" s="12">
        <v>94.06</v>
      </c>
      <c r="H4" s="12">
        <v>61.81</v>
      </c>
      <c r="I4" s="13">
        <f t="shared" ref="I4:I39" si="0">(E4-H4)/(G4-H4)*30</f>
        <v>28.1674418604651</v>
      </c>
      <c r="J4" s="14">
        <v>3</v>
      </c>
      <c r="K4" s="14">
        <v>0</v>
      </c>
      <c r="L4" s="15" t="s">
        <v>18</v>
      </c>
      <c r="M4" s="15" t="s">
        <v>22</v>
      </c>
      <c r="N4" s="14" t="s">
        <v>130</v>
      </c>
    </row>
    <row r="5" ht="20" customHeight="1" spans="1:14">
      <c r="A5" s="9">
        <v>3</v>
      </c>
      <c r="B5" s="10" t="s">
        <v>124</v>
      </c>
      <c r="C5" s="10" t="s">
        <v>131</v>
      </c>
      <c r="D5" s="10" t="s">
        <v>132</v>
      </c>
      <c r="E5" s="11">
        <v>87.31</v>
      </c>
      <c r="F5" s="11" t="s">
        <v>133</v>
      </c>
      <c r="G5" s="12">
        <v>94.06</v>
      </c>
      <c r="H5" s="12">
        <v>61.81</v>
      </c>
      <c r="I5" s="13">
        <f t="shared" si="0"/>
        <v>23.7209302325581</v>
      </c>
      <c r="J5" s="14">
        <v>3</v>
      </c>
      <c r="K5" s="14">
        <v>2</v>
      </c>
      <c r="L5" s="15" t="s">
        <v>18</v>
      </c>
      <c r="M5" s="15" t="s">
        <v>18</v>
      </c>
      <c r="N5" s="14" t="s">
        <v>134</v>
      </c>
    </row>
    <row r="6" ht="20" customHeight="1" spans="1:14">
      <c r="A6" s="9">
        <v>4</v>
      </c>
      <c r="B6" s="10" t="s">
        <v>124</v>
      </c>
      <c r="C6" s="10">
        <v>202432700102</v>
      </c>
      <c r="D6" s="10" t="s">
        <v>135</v>
      </c>
      <c r="E6" s="11">
        <v>84.99</v>
      </c>
      <c r="F6" s="11" t="s">
        <v>136</v>
      </c>
      <c r="G6" s="12">
        <v>94.06</v>
      </c>
      <c r="H6" s="12">
        <v>61.81</v>
      </c>
      <c r="I6" s="13">
        <f t="shared" si="0"/>
        <v>21.5627906976744</v>
      </c>
      <c r="J6" s="14">
        <v>3</v>
      </c>
      <c r="K6" s="14">
        <v>2</v>
      </c>
      <c r="L6" s="15" t="s">
        <v>18</v>
      </c>
      <c r="M6" s="15" t="s">
        <v>18</v>
      </c>
      <c r="N6" s="14" t="s">
        <v>137</v>
      </c>
    </row>
    <row r="7" ht="20" customHeight="1" spans="1:14">
      <c r="A7" s="9">
        <v>5</v>
      </c>
      <c r="B7" s="10" t="s">
        <v>124</v>
      </c>
      <c r="C7" s="10">
        <v>202432700126</v>
      </c>
      <c r="D7" s="10" t="s">
        <v>138</v>
      </c>
      <c r="E7" s="11">
        <v>91.07</v>
      </c>
      <c r="F7" s="11" t="s">
        <v>139</v>
      </c>
      <c r="G7" s="12">
        <v>94.06</v>
      </c>
      <c r="H7" s="12">
        <v>61.81</v>
      </c>
      <c r="I7" s="13">
        <f t="shared" si="0"/>
        <v>27.2186046511628</v>
      </c>
      <c r="J7" s="14">
        <v>3</v>
      </c>
      <c r="K7" s="14">
        <v>2</v>
      </c>
      <c r="L7" s="15" t="s">
        <v>18</v>
      </c>
      <c r="M7" s="15" t="s">
        <v>18</v>
      </c>
      <c r="N7" s="14" t="s">
        <v>140</v>
      </c>
    </row>
    <row r="8" ht="20" customHeight="1" spans="1:14">
      <c r="A8" s="9">
        <v>6</v>
      </c>
      <c r="B8" s="10" t="s">
        <v>124</v>
      </c>
      <c r="C8" s="10">
        <v>202432700124</v>
      </c>
      <c r="D8" s="10" t="s">
        <v>141</v>
      </c>
      <c r="E8" s="16">
        <v>91.1</v>
      </c>
      <c r="F8" s="11" t="s">
        <v>142</v>
      </c>
      <c r="G8" s="12">
        <v>94.06</v>
      </c>
      <c r="H8" s="12">
        <v>61.81</v>
      </c>
      <c r="I8" s="13">
        <f t="shared" si="0"/>
        <v>27.246511627907</v>
      </c>
      <c r="J8" s="14">
        <v>3</v>
      </c>
      <c r="K8" s="14">
        <v>0</v>
      </c>
      <c r="L8" s="15" t="s">
        <v>18</v>
      </c>
      <c r="M8" s="15" t="s">
        <v>22</v>
      </c>
      <c r="N8" s="14" t="s">
        <v>143</v>
      </c>
    </row>
    <row r="9" ht="20" customHeight="1" spans="1:14">
      <c r="A9" s="9">
        <v>7</v>
      </c>
      <c r="B9" s="10" t="s">
        <v>124</v>
      </c>
      <c r="C9" s="10" t="s">
        <v>144</v>
      </c>
      <c r="D9" s="10" t="s">
        <v>145</v>
      </c>
      <c r="E9" s="16">
        <v>90.2</v>
      </c>
      <c r="F9" s="11" t="s">
        <v>146</v>
      </c>
      <c r="G9" s="12">
        <v>94.06</v>
      </c>
      <c r="H9" s="12">
        <v>61.81</v>
      </c>
      <c r="I9" s="13">
        <f t="shared" si="0"/>
        <v>26.4093023255814</v>
      </c>
      <c r="J9" s="14">
        <v>3</v>
      </c>
      <c r="K9" s="14">
        <v>0</v>
      </c>
      <c r="L9" s="15" t="s">
        <v>18</v>
      </c>
      <c r="M9" s="15" t="s">
        <v>22</v>
      </c>
      <c r="N9" s="14" t="s">
        <v>147</v>
      </c>
    </row>
    <row r="10" ht="20" customHeight="1" spans="1:14">
      <c r="A10" s="9">
        <v>8</v>
      </c>
      <c r="B10" s="10" t="s">
        <v>124</v>
      </c>
      <c r="C10" s="10">
        <v>202432700134</v>
      </c>
      <c r="D10" s="10" t="s">
        <v>148</v>
      </c>
      <c r="E10" s="11">
        <v>83.71</v>
      </c>
      <c r="F10" s="11" t="s">
        <v>149</v>
      </c>
      <c r="G10" s="12">
        <v>94.06</v>
      </c>
      <c r="H10" s="12">
        <v>61.81</v>
      </c>
      <c r="I10" s="13">
        <f t="shared" si="0"/>
        <v>20.3720930232558</v>
      </c>
      <c r="J10" s="14">
        <v>3</v>
      </c>
      <c r="K10" s="14">
        <v>0</v>
      </c>
      <c r="L10" s="15" t="s">
        <v>18</v>
      </c>
      <c r="M10" s="15" t="s">
        <v>22</v>
      </c>
      <c r="N10" s="14" t="s">
        <v>150</v>
      </c>
    </row>
    <row r="11" ht="20" customHeight="1" spans="1:14">
      <c r="A11" s="9">
        <v>9</v>
      </c>
      <c r="B11" s="10" t="s">
        <v>124</v>
      </c>
      <c r="C11" s="10">
        <v>202432700125</v>
      </c>
      <c r="D11" s="10" t="s">
        <v>151</v>
      </c>
      <c r="E11" s="11">
        <v>86.16</v>
      </c>
      <c r="F11" s="11" t="s">
        <v>152</v>
      </c>
      <c r="G11" s="12">
        <v>94.06</v>
      </c>
      <c r="H11" s="12">
        <v>61.81</v>
      </c>
      <c r="I11" s="13">
        <f t="shared" si="0"/>
        <v>22.6511627906977</v>
      </c>
      <c r="J11" s="14">
        <v>3</v>
      </c>
      <c r="K11" s="14">
        <v>2</v>
      </c>
      <c r="L11" s="15" t="s">
        <v>18</v>
      </c>
      <c r="M11" s="15" t="s">
        <v>18</v>
      </c>
      <c r="N11" s="14" t="s">
        <v>153</v>
      </c>
    </row>
    <row r="12" ht="20" customHeight="1" spans="1:14">
      <c r="A12" s="9">
        <v>10</v>
      </c>
      <c r="B12" s="10" t="s">
        <v>124</v>
      </c>
      <c r="C12" s="10">
        <v>202432700127</v>
      </c>
      <c r="D12" s="10" t="s">
        <v>154</v>
      </c>
      <c r="E12" s="11">
        <v>85.56</v>
      </c>
      <c r="F12" s="11" t="s">
        <v>155</v>
      </c>
      <c r="G12" s="12">
        <v>94.06</v>
      </c>
      <c r="H12" s="12">
        <v>61.81</v>
      </c>
      <c r="I12" s="13">
        <f t="shared" si="0"/>
        <v>22.093023255814</v>
      </c>
      <c r="J12" s="14">
        <v>3</v>
      </c>
      <c r="K12" s="14">
        <v>2</v>
      </c>
      <c r="L12" s="15" t="s">
        <v>18</v>
      </c>
      <c r="M12" s="15" t="s">
        <v>18</v>
      </c>
      <c r="N12" s="14" t="s">
        <v>111</v>
      </c>
    </row>
    <row r="13" ht="20" customHeight="1" spans="1:14">
      <c r="A13" s="9">
        <v>11</v>
      </c>
      <c r="B13" s="10" t="s">
        <v>124</v>
      </c>
      <c r="C13" s="10">
        <v>202432700114</v>
      </c>
      <c r="D13" s="10" t="s">
        <v>156</v>
      </c>
      <c r="E13" s="11">
        <v>87.78</v>
      </c>
      <c r="F13" s="11" t="s">
        <v>157</v>
      </c>
      <c r="G13" s="12">
        <v>94.06</v>
      </c>
      <c r="H13" s="12">
        <v>61.81</v>
      </c>
      <c r="I13" s="13">
        <f t="shared" si="0"/>
        <v>24.1581395348837</v>
      </c>
      <c r="J13" s="14">
        <v>3</v>
      </c>
      <c r="K13" s="14">
        <v>2</v>
      </c>
      <c r="L13" s="15" t="s">
        <v>18</v>
      </c>
      <c r="M13" s="15" t="s">
        <v>18</v>
      </c>
      <c r="N13" s="14" t="s">
        <v>158</v>
      </c>
    </row>
    <row r="14" ht="20" customHeight="1" spans="1:14">
      <c r="A14" s="9">
        <v>12</v>
      </c>
      <c r="B14" s="10" t="s">
        <v>124</v>
      </c>
      <c r="C14" s="10">
        <v>202432700112</v>
      </c>
      <c r="D14" s="10" t="s">
        <v>159</v>
      </c>
      <c r="E14" s="11">
        <v>84.07</v>
      </c>
      <c r="F14" s="11" t="s">
        <v>160</v>
      </c>
      <c r="G14" s="12">
        <v>94.06</v>
      </c>
      <c r="H14" s="12">
        <v>61.81</v>
      </c>
      <c r="I14" s="13">
        <f t="shared" si="0"/>
        <v>20.706976744186</v>
      </c>
      <c r="J14" s="14">
        <v>3</v>
      </c>
      <c r="K14" s="14">
        <v>2</v>
      </c>
      <c r="L14" s="15" t="s">
        <v>18</v>
      </c>
      <c r="M14" s="15" t="s">
        <v>18</v>
      </c>
      <c r="N14" s="14" t="s">
        <v>161</v>
      </c>
    </row>
    <row r="15" ht="20" customHeight="1" spans="1:14">
      <c r="A15" s="9">
        <v>13</v>
      </c>
      <c r="B15" s="10" t="s">
        <v>124</v>
      </c>
      <c r="C15" s="10">
        <v>202432700106</v>
      </c>
      <c r="D15" s="10" t="s">
        <v>162</v>
      </c>
      <c r="E15" s="11">
        <v>89.78</v>
      </c>
      <c r="F15" s="11" t="s">
        <v>163</v>
      </c>
      <c r="G15" s="12">
        <v>94.06</v>
      </c>
      <c r="H15" s="12">
        <v>61.81</v>
      </c>
      <c r="I15" s="13">
        <f t="shared" si="0"/>
        <v>26.0186046511628</v>
      </c>
      <c r="J15" s="14">
        <v>3</v>
      </c>
      <c r="K15" s="14">
        <v>2</v>
      </c>
      <c r="L15" s="15" t="s">
        <v>18</v>
      </c>
      <c r="M15" s="15" t="s">
        <v>18</v>
      </c>
      <c r="N15" s="14" t="s">
        <v>164</v>
      </c>
    </row>
    <row r="16" ht="20" customHeight="1" spans="1:14">
      <c r="A16" s="9">
        <v>14</v>
      </c>
      <c r="B16" s="10" t="s">
        <v>124</v>
      </c>
      <c r="C16" s="10">
        <v>202432700115</v>
      </c>
      <c r="D16" s="10" t="s">
        <v>165</v>
      </c>
      <c r="E16" s="11">
        <v>90.05</v>
      </c>
      <c r="F16" s="11" t="s">
        <v>166</v>
      </c>
      <c r="G16" s="12">
        <v>94.06</v>
      </c>
      <c r="H16" s="12">
        <v>61.81</v>
      </c>
      <c r="I16" s="13">
        <f t="shared" si="0"/>
        <v>26.2697674418605</v>
      </c>
      <c r="J16" s="14">
        <v>3</v>
      </c>
      <c r="K16" s="14">
        <v>0</v>
      </c>
      <c r="L16" s="15" t="s">
        <v>18</v>
      </c>
      <c r="M16" s="15" t="s">
        <v>22</v>
      </c>
      <c r="N16" s="14" t="s">
        <v>167</v>
      </c>
    </row>
    <row r="17" ht="20" customHeight="1" spans="1:15">
      <c r="A17" s="9">
        <v>15</v>
      </c>
      <c r="B17" s="10" t="s">
        <v>168</v>
      </c>
      <c r="C17" s="10">
        <v>202432700224</v>
      </c>
      <c r="D17" s="10" t="s">
        <v>169</v>
      </c>
      <c r="E17" s="11">
        <v>86.44</v>
      </c>
      <c r="F17" s="11" t="s">
        <v>170</v>
      </c>
      <c r="G17" s="12">
        <v>94.06</v>
      </c>
      <c r="H17" s="12">
        <v>61.81</v>
      </c>
      <c r="I17" s="13">
        <f t="shared" si="0"/>
        <v>22.9116279069767</v>
      </c>
      <c r="J17" s="14">
        <v>3</v>
      </c>
      <c r="K17" s="14">
        <v>0</v>
      </c>
      <c r="L17" s="15" t="s">
        <v>18</v>
      </c>
      <c r="M17" s="17" t="s">
        <v>22</v>
      </c>
      <c r="N17" s="17" t="s">
        <v>171</v>
      </c>
    </row>
    <row r="18" ht="20" customHeight="1" spans="1:15">
      <c r="A18" s="9">
        <v>16</v>
      </c>
      <c r="B18" s="11" t="s">
        <v>168</v>
      </c>
      <c r="C18" s="10">
        <v>202432700216</v>
      </c>
      <c r="D18" s="18" t="s">
        <v>172</v>
      </c>
      <c r="E18" s="11">
        <v>86.63</v>
      </c>
      <c r="F18" s="11" t="s">
        <v>173</v>
      </c>
      <c r="G18" s="12">
        <v>94.06</v>
      </c>
      <c r="H18" s="12">
        <v>61.81</v>
      </c>
      <c r="I18" s="13">
        <f t="shared" si="0"/>
        <v>23.0883720930232</v>
      </c>
      <c r="J18" s="14">
        <v>3</v>
      </c>
      <c r="K18" s="14">
        <v>2</v>
      </c>
      <c r="L18" s="15" t="s">
        <v>18</v>
      </c>
      <c r="M18" s="17" t="s">
        <v>18</v>
      </c>
      <c r="N18" s="17" t="s">
        <v>174</v>
      </c>
    </row>
    <row r="19" ht="20" customHeight="1" spans="1:15">
      <c r="A19" s="9">
        <v>17</v>
      </c>
      <c r="B19" s="11" t="s">
        <v>168</v>
      </c>
      <c r="C19" s="10">
        <v>202432700229</v>
      </c>
      <c r="D19" s="18" t="s">
        <v>175</v>
      </c>
      <c r="E19" s="11">
        <v>91.25</v>
      </c>
      <c r="F19" s="11" t="s">
        <v>176</v>
      </c>
      <c r="G19" s="12">
        <v>94.06</v>
      </c>
      <c r="H19" s="12">
        <v>61.81</v>
      </c>
      <c r="I19" s="13">
        <f t="shared" si="0"/>
        <v>27.3860465116279</v>
      </c>
      <c r="J19" s="14">
        <v>3</v>
      </c>
      <c r="K19" s="14">
        <v>2</v>
      </c>
      <c r="L19" s="15" t="s">
        <v>18</v>
      </c>
      <c r="M19" s="17" t="s">
        <v>18</v>
      </c>
      <c r="N19" s="17" t="s">
        <v>177</v>
      </c>
    </row>
    <row r="20" ht="20" customHeight="1" spans="1:15">
      <c r="A20" s="9">
        <v>18</v>
      </c>
      <c r="B20" s="11" t="s">
        <v>168</v>
      </c>
      <c r="C20" s="10">
        <v>202432700220</v>
      </c>
      <c r="D20" s="18" t="s">
        <v>178</v>
      </c>
      <c r="E20" s="11">
        <v>91.52</v>
      </c>
      <c r="F20" s="11" t="s">
        <v>179</v>
      </c>
      <c r="G20" s="12">
        <v>94.06</v>
      </c>
      <c r="H20" s="12">
        <v>61.81</v>
      </c>
      <c r="I20" s="13">
        <f t="shared" si="0"/>
        <v>27.6372093023256</v>
      </c>
      <c r="J20" s="14">
        <v>3</v>
      </c>
      <c r="K20" s="14">
        <v>2</v>
      </c>
      <c r="L20" s="15" t="s">
        <v>18</v>
      </c>
      <c r="M20" s="17" t="s">
        <v>18</v>
      </c>
      <c r="N20" s="17" t="s">
        <v>180</v>
      </c>
    </row>
    <row r="21" ht="20" customHeight="1" spans="1:15">
      <c r="A21" s="9">
        <v>19</v>
      </c>
      <c r="B21" s="11" t="s">
        <v>168</v>
      </c>
      <c r="C21" s="10">
        <v>202432700206</v>
      </c>
      <c r="D21" s="18" t="s">
        <v>181</v>
      </c>
      <c r="E21" s="11">
        <v>88.45</v>
      </c>
      <c r="F21" s="11" t="s">
        <v>182</v>
      </c>
      <c r="G21" s="12">
        <v>94.06</v>
      </c>
      <c r="H21" s="12">
        <v>61.81</v>
      </c>
      <c r="I21" s="13">
        <f t="shared" si="0"/>
        <v>24.7813953488372</v>
      </c>
      <c r="J21" s="14">
        <v>3</v>
      </c>
      <c r="K21" s="14">
        <v>2</v>
      </c>
      <c r="L21" s="15" t="s">
        <v>18</v>
      </c>
      <c r="M21" s="17" t="s">
        <v>18</v>
      </c>
      <c r="N21" s="17" t="s">
        <v>183</v>
      </c>
    </row>
    <row r="22" ht="20" customHeight="1" spans="1:15">
      <c r="A22" s="9">
        <v>20</v>
      </c>
      <c r="B22" s="11" t="s">
        <v>168</v>
      </c>
      <c r="C22" s="10">
        <v>202432700208</v>
      </c>
      <c r="D22" s="18" t="s">
        <v>184</v>
      </c>
      <c r="E22" s="11">
        <v>90.15</v>
      </c>
      <c r="F22" s="11" t="s">
        <v>185</v>
      </c>
      <c r="G22" s="12">
        <v>94.06</v>
      </c>
      <c r="H22" s="12">
        <v>61.81</v>
      </c>
      <c r="I22" s="13">
        <f t="shared" si="0"/>
        <v>26.3627906976744</v>
      </c>
      <c r="J22" s="14">
        <v>3</v>
      </c>
      <c r="K22" s="14">
        <v>2</v>
      </c>
      <c r="L22" s="15" t="s">
        <v>18</v>
      </c>
      <c r="M22" s="17" t="s">
        <v>18</v>
      </c>
      <c r="N22" s="17" t="s">
        <v>40</v>
      </c>
    </row>
    <row r="23" ht="20" customHeight="1" spans="1:15">
      <c r="A23" s="9">
        <v>21</v>
      </c>
      <c r="B23" s="11" t="s">
        <v>168</v>
      </c>
      <c r="C23" s="10">
        <v>202432700213</v>
      </c>
      <c r="D23" s="10" t="s">
        <v>186</v>
      </c>
      <c r="E23" s="11">
        <v>84.05</v>
      </c>
      <c r="F23" s="11" t="s">
        <v>187</v>
      </c>
      <c r="G23" s="12">
        <v>94.06</v>
      </c>
      <c r="H23" s="12">
        <v>61.81</v>
      </c>
      <c r="I23" s="13">
        <f t="shared" si="0"/>
        <v>20.6883720930233</v>
      </c>
      <c r="J23" s="14">
        <v>3</v>
      </c>
      <c r="K23" s="14">
        <v>0</v>
      </c>
      <c r="L23" s="15" t="s">
        <v>18</v>
      </c>
      <c r="M23" s="17" t="s">
        <v>22</v>
      </c>
      <c r="N23" s="17" t="s">
        <v>188</v>
      </c>
    </row>
    <row r="24" ht="20" customHeight="1" spans="1:15">
      <c r="A24" s="9">
        <v>22</v>
      </c>
      <c r="B24" s="11" t="s">
        <v>168</v>
      </c>
      <c r="C24" s="10">
        <v>202432700230</v>
      </c>
      <c r="D24" s="11" t="s">
        <v>189</v>
      </c>
      <c r="E24" s="11">
        <v>90.05</v>
      </c>
      <c r="F24" s="11" t="s">
        <v>190</v>
      </c>
      <c r="G24" s="12">
        <v>94.06</v>
      </c>
      <c r="H24" s="12">
        <v>61.81</v>
      </c>
      <c r="I24" s="13">
        <f t="shared" si="0"/>
        <v>26.2697674418605</v>
      </c>
      <c r="J24" s="14">
        <v>3</v>
      </c>
      <c r="K24" s="14">
        <v>2</v>
      </c>
      <c r="L24" s="15" t="s">
        <v>18</v>
      </c>
      <c r="M24" s="17" t="s">
        <v>18</v>
      </c>
      <c r="N24" s="17" t="s">
        <v>90</v>
      </c>
    </row>
    <row r="25" ht="20" customHeight="1" spans="1:15">
      <c r="A25" s="9">
        <v>23</v>
      </c>
      <c r="B25" s="11" t="s">
        <v>191</v>
      </c>
      <c r="C25" s="33" t="s">
        <v>192</v>
      </c>
      <c r="D25" s="18" t="s">
        <v>193</v>
      </c>
      <c r="E25" s="11">
        <v>91.05</v>
      </c>
      <c r="F25" s="11" t="s">
        <v>194</v>
      </c>
      <c r="G25" s="12">
        <v>94.06</v>
      </c>
      <c r="H25" s="12">
        <v>61.81</v>
      </c>
      <c r="I25" s="13">
        <f t="shared" si="0"/>
        <v>27.2</v>
      </c>
      <c r="J25" s="14">
        <v>3</v>
      </c>
      <c r="K25" s="14">
        <v>2</v>
      </c>
      <c r="L25" s="15" t="s">
        <v>18</v>
      </c>
      <c r="M25" s="17" t="s">
        <v>18</v>
      </c>
      <c r="N25" s="17" t="s">
        <v>19</v>
      </c>
    </row>
    <row r="26" ht="20" customHeight="1" spans="1:15">
      <c r="A26" s="9">
        <v>24</v>
      </c>
      <c r="B26" s="11" t="s">
        <v>191</v>
      </c>
      <c r="C26" s="33" t="s">
        <v>195</v>
      </c>
      <c r="D26" s="18" t="s">
        <v>196</v>
      </c>
      <c r="E26" s="11">
        <v>93.49</v>
      </c>
      <c r="F26" s="11" t="s">
        <v>197</v>
      </c>
      <c r="G26" s="12">
        <v>94.06</v>
      </c>
      <c r="H26" s="12">
        <v>61.81</v>
      </c>
      <c r="I26" s="13">
        <f t="shared" si="0"/>
        <v>29.4697674418605</v>
      </c>
      <c r="J26" s="14">
        <v>3</v>
      </c>
      <c r="K26" s="14">
        <v>0</v>
      </c>
      <c r="L26" s="15" t="s">
        <v>18</v>
      </c>
      <c r="M26" s="17" t="s">
        <v>22</v>
      </c>
      <c r="N26" s="17" t="s">
        <v>198</v>
      </c>
    </row>
    <row r="27" ht="20" customHeight="1" spans="1:15">
      <c r="A27" s="9">
        <v>25</v>
      </c>
      <c r="B27" s="11" t="s">
        <v>191</v>
      </c>
      <c r="C27" s="33" t="s">
        <v>199</v>
      </c>
      <c r="D27" s="18" t="s">
        <v>200</v>
      </c>
      <c r="E27" s="11">
        <v>88.89</v>
      </c>
      <c r="F27" s="11" t="s">
        <v>201</v>
      </c>
      <c r="G27" s="12">
        <v>94.06</v>
      </c>
      <c r="H27" s="12">
        <v>61.81</v>
      </c>
      <c r="I27" s="13">
        <f t="shared" si="0"/>
        <v>25.1906976744186</v>
      </c>
      <c r="J27" s="14">
        <v>3</v>
      </c>
      <c r="K27" s="14">
        <v>2</v>
      </c>
      <c r="L27" s="15" t="s">
        <v>18</v>
      </c>
      <c r="M27" s="17" t="s">
        <v>18</v>
      </c>
      <c r="N27" s="17" t="s">
        <v>202</v>
      </c>
    </row>
    <row r="28" ht="20" customHeight="1" spans="1:15">
      <c r="A28" s="9">
        <v>26</v>
      </c>
      <c r="B28" s="11" t="s">
        <v>191</v>
      </c>
      <c r="C28" s="33" t="s">
        <v>203</v>
      </c>
      <c r="D28" s="18" t="s">
        <v>204</v>
      </c>
      <c r="E28" s="11">
        <v>83.65</v>
      </c>
      <c r="F28" s="11" t="s">
        <v>205</v>
      </c>
      <c r="G28" s="12">
        <v>94.06</v>
      </c>
      <c r="H28" s="12">
        <v>61.81</v>
      </c>
      <c r="I28" s="13">
        <f t="shared" si="0"/>
        <v>20.3162790697674</v>
      </c>
      <c r="J28" s="14">
        <v>3</v>
      </c>
      <c r="K28" s="14">
        <v>2</v>
      </c>
      <c r="L28" s="15" t="s">
        <v>18</v>
      </c>
      <c r="M28" s="17" t="s">
        <v>18</v>
      </c>
      <c r="N28" s="17" t="s">
        <v>206</v>
      </c>
    </row>
    <row r="29" s="1" customFormat="1" ht="20" customHeight="1" spans="1:15">
      <c r="A29" s="19">
        <v>27</v>
      </c>
      <c r="B29" s="20" t="s">
        <v>191</v>
      </c>
      <c r="C29" s="34" t="s">
        <v>207</v>
      </c>
      <c r="D29" s="22" t="s">
        <v>208</v>
      </c>
      <c r="E29" s="20">
        <v>90.31</v>
      </c>
      <c r="F29" s="20" t="s">
        <v>209</v>
      </c>
      <c r="G29" s="23">
        <v>94.06</v>
      </c>
      <c r="H29" s="23">
        <v>61.81</v>
      </c>
      <c r="I29" s="24">
        <f>(E29-H29)/(G29-H29)*30</f>
        <v>26.5116279069767</v>
      </c>
      <c r="J29" s="14">
        <v>3</v>
      </c>
      <c r="K29" s="14">
        <v>0</v>
      </c>
      <c r="L29" s="25" t="s">
        <v>18</v>
      </c>
      <c r="M29" s="26" t="s">
        <v>22</v>
      </c>
      <c r="N29" s="26" t="s">
        <v>117</v>
      </c>
      <c r="O29" s="27"/>
    </row>
    <row r="30" ht="20" customHeight="1" spans="1:15">
      <c r="A30" s="9">
        <v>28</v>
      </c>
      <c r="B30" s="11" t="s">
        <v>191</v>
      </c>
      <c r="C30" s="33" t="s">
        <v>210</v>
      </c>
      <c r="D30" s="18" t="s">
        <v>211</v>
      </c>
      <c r="E30" s="11">
        <v>82.5</v>
      </c>
      <c r="F30" s="11" t="s">
        <v>212</v>
      </c>
      <c r="G30" s="12">
        <v>94.06</v>
      </c>
      <c r="H30" s="12">
        <v>61.81</v>
      </c>
      <c r="I30" s="13">
        <f>(E30-H30)/(G30-H30)*30</f>
        <v>19.246511627907</v>
      </c>
      <c r="J30" s="14">
        <v>3</v>
      </c>
      <c r="K30" s="14">
        <v>0</v>
      </c>
      <c r="L30" s="15" t="s">
        <v>18</v>
      </c>
      <c r="M30" s="17" t="s">
        <v>22</v>
      </c>
      <c r="N30" s="17" t="s">
        <v>213</v>
      </c>
    </row>
    <row r="31" ht="20" customHeight="1" spans="1:15">
      <c r="A31" s="9">
        <v>29</v>
      </c>
      <c r="B31" s="11" t="s">
        <v>191</v>
      </c>
      <c r="C31" s="33" t="s">
        <v>214</v>
      </c>
      <c r="D31" s="18" t="s">
        <v>215</v>
      </c>
      <c r="E31" s="11">
        <v>94.06</v>
      </c>
      <c r="F31" s="11" t="s">
        <v>216</v>
      </c>
      <c r="G31" s="12">
        <v>94.06</v>
      </c>
      <c r="H31" s="12">
        <v>61.81</v>
      </c>
      <c r="I31" s="13">
        <f>(E31-H31)/(G31-H31)*30</f>
        <v>30</v>
      </c>
      <c r="J31" s="14">
        <v>3</v>
      </c>
      <c r="K31" s="14">
        <v>2</v>
      </c>
      <c r="L31" s="15" t="s">
        <v>18</v>
      </c>
      <c r="M31" s="17" t="s">
        <v>18</v>
      </c>
      <c r="N31" s="17" t="s">
        <v>161</v>
      </c>
    </row>
    <row r="32" ht="20" customHeight="1" spans="1:15">
      <c r="A32" s="9">
        <v>30</v>
      </c>
      <c r="B32" s="11" t="s">
        <v>191</v>
      </c>
      <c r="C32" s="33" t="s">
        <v>217</v>
      </c>
      <c r="D32" s="18" t="s">
        <v>218</v>
      </c>
      <c r="E32" s="11">
        <v>86.91</v>
      </c>
      <c r="F32" s="11" t="s">
        <v>219</v>
      </c>
      <c r="G32" s="12">
        <v>94.06</v>
      </c>
      <c r="H32" s="12">
        <v>61.81</v>
      </c>
      <c r="I32" s="13">
        <f>(E32-H32)/(G32-H32)*30</f>
        <v>23.3488372093023</v>
      </c>
      <c r="J32" s="14">
        <v>3</v>
      </c>
      <c r="K32" s="14">
        <v>0</v>
      </c>
      <c r="L32" s="15" t="s">
        <v>18</v>
      </c>
      <c r="M32" s="17" t="s">
        <v>22</v>
      </c>
      <c r="N32" s="17" t="s">
        <v>220</v>
      </c>
    </row>
    <row r="33" ht="20" customHeight="1" spans="1:14">
      <c r="A33" s="9">
        <v>31</v>
      </c>
      <c r="B33" s="11" t="s">
        <v>191</v>
      </c>
      <c r="C33" s="33" t="s">
        <v>221</v>
      </c>
      <c r="D33" s="18" t="s">
        <v>222</v>
      </c>
      <c r="E33" s="11">
        <v>86.06</v>
      </c>
      <c r="F33" s="11" t="s">
        <v>223</v>
      </c>
      <c r="G33" s="12">
        <v>94.06</v>
      </c>
      <c r="H33" s="12">
        <v>61.81</v>
      </c>
      <c r="I33" s="13">
        <f>(E33-H33)/(G33-H33)*30</f>
        <v>22.5581395348837</v>
      </c>
      <c r="J33" s="14">
        <v>3</v>
      </c>
      <c r="K33" s="14">
        <v>2</v>
      </c>
      <c r="L33" s="15" t="s">
        <v>18</v>
      </c>
      <c r="M33" s="17" t="s">
        <v>18</v>
      </c>
      <c r="N33" s="17" t="s">
        <v>19</v>
      </c>
    </row>
    <row r="34" ht="20" customHeight="1" spans="1:14">
      <c r="A34" s="9">
        <v>32</v>
      </c>
      <c r="B34" s="11" t="s">
        <v>191</v>
      </c>
      <c r="C34" s="33" t="s">
        <v>224</v>
      </c>
      <c r="D34" s="18" t="s">
        <v>225</v>
      </c>
      <c r="E34" s="11">
        <v>85.45</v>
      </c>
      <c r="F34" s="11" t="s">
        <v>226</v>
      </c>
      <c r="G34" s="12">
        <v>94.06</v>
      </c>
      <c r="H34" s="12">
        <v>61.81</v>
      </c>
      <c r="I34" s="13">
        <f>(E34-H34)/(G34-H34)*30</f>
        <v>21.9906976744186</v>
      </c>
      <c r="J34" s="14">
        <v>3</v>
      </c>
      <c r="K34" s="14">
        <v>0</v>
      </c>
      <c r="L34" s="15" t="s">
        <v>18</v>
      </c>
      <c r="M34" s="17" t="s">
        <v>22</v>
      </c>
      <c r="N34" s="17" t="s">
        <v>227</v>
      </c>
    </row>
    <row r="35" ht="20" customHeight="1" spans="1:14">
      <c r="A35" s="9">
        <v>33</v>
      </c>
      <c r="B35" s="11" t="s">
        <v>191</v>
      </c>
      <c r="C35" s="33" t="s">
        <v>228</v>
      </c>
      <c r="D35" s="18" t="s">
        <v>229</v>
      </c>
      <c r="E35" s="11">
        <v>88.11</v>
      </c>
      <c r="F35" s="11" t="s">
        <v>230</v>
      </c>
      <c r="G35" s="12">
        <v>94.06</v>
      </c>
      <c r="H35" s="12">
        <v>61.81</v>
      </c>
      <c r="I35" s="13">
        <f>(E35-H35)/(G35-H35)*30</f>
        <v>24.4651162790698</v>
      </c>
      <c r="J35" s="14">
        <v>3</v>
      </c>
      <c r="K35" s="14">
        <v>0</v>
      </c>
      <c r="L35" s="15" t="s">
        <v>18</v>
      </c>
      <c r="M35" s="17" t="s">
        <v>22</v>
      </c>
      <c r="N35" s="17" t="s">
        <v>231</v>
      </c>
    </row>
    <row r="36" ht="20" customHeight="1" spans="1:14">
      <c r="A36" s="9">
        <v>34</v>
      </c>
      <c r="B36" s="11" t="s">
        <v>191</v>
      </c>
      <c r="C36" s="33" t="s">
        <v>232</v>
      </c>
      <c r="D36" s="18" t="s">
        <v>233</v>
      </c>
      <c r="E36" s="11">
        <v>84.24</v>
      </c>
      <c r="F36" s="11" t="s">
        <v>234</v>
      </c>
      <c r="G36" s="12">
        <v>94.06</v>
      </c>
      <c r="H36" s="12">
        <v>61.81</v>
      </c>
      <c r="I36" s="13">
        <f>(E36-H36)/(G36-H36)*30</f>
        <v>20.8651162790698</v>
      </c>
      <c r="J36" s="14">
        <v>3</v>
      </c>
      <c r="K36" s="14">
        <v>2</v>
      </c>
      <c r="L36" s="15" t="s">
        <v>18</v>
      </c>
      <c r="M36" s="17" t="s">
        <v>18</v>
      </c>
      <c r="N36" s="17" t="s">
        <v>153</v>
      </c>
    </row>
    <row r="37" ht="20" customHeight="1" spans="1:14">
      <c r="A37" s="9">
        <v>35</v>
      </c>
      <c r="B37" s="11" t="s">
        <v>191</v>
      </c>
      <c r="C37" s="33" t="s">
        <v>235</v>
      </c>
      <c r="D37" s="18" t="s">
        <v>236</v>
      </c>
      <c r="E37" s="11">
        <v>93.6</v>
      </c>
      <c r="F37" s="11" t="s">
        <v>237</v>
      </c>
      <c r="G37" s="12">
        <v>94.06</v>
      </c>
      <c r="H37" s="12">
        <v>61.81</v>
      </c>
      <c r="I37" s="13">
        <f>(E37-H37)/(G37-H37)*30</f>
        <v>29.5720930232558</v>
      </c>
      <c r="J37" s="14">
        <v>3</v>
      </c>
      <c r="K37" s="14">
        <v>2</v>
      </c>
      <c r="L37" s="15" t="s">
        <v>18</v>
      </c>
      <c r="M37" s="17" t="s">
        <v>18</v>
      </c>
      <c r="N37" s="17" t="s">
        <v>238</v>
      </c>
    </row>
    <row r="38" ht="20" customHeight="1" spans="1:14">
      <c r="A38" s="9">
        <v>36</v>
      </c>
      <c r="B38" s="11" t="s">
        <v>191</v>
      </c>
      <c r="C38" s="33" t="s">
        <v>239</v>
      </c>
      <c r="D38" s="18" t="s">
        <v>240</v>
      </c>
      <c r="E38" s="11">
        <v>85.61</v>
      </c>
      <c r="F38" s="11" t="s">
        <v>241</v>
      </c>
      <c r="G38" s="12">
        <v>94.06</v>
      </c>
      <c r="H38" s="12">
        <v>61.81</v>
      </c>
      <c r="I38" s="13">
        <f>(E38-H38)/(G38-H38)*30</f>
        <v>22.1395348837209</v>
      </c>
      <c r="J38" s="14">
        <v>3</v>
      </c>
      <c r="K38" s="14">
        <v>0</v>
      </c>
      <c r="L38" s="15" t="s">
        <v>18</v>
      </c>
      <c r="M38" s="17" t="s">
        <v>22</v>
      </c>
      <c r="N38" s="17" t="s">
        <v>242</v>
      </c>
    </row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</sheetData>
  <autoFilter xmlns:etc="http://www.wps.cn/officeDocument/2017/etCustomData" ref="A2:N38" etc:filterBottomFollowUsedRange="0">
    <extLst/>
  </autoFilter>
  <mergeCells count="1">
    <mergeCell ref="A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生科</vt:lpstr>
      <vt:lpstr>科教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七宝</cp:lastModifiedBy>
  <dcterms:created xsi:type="dcterms:W3CDTF">2006-09-16T00:00:00Z</dcterms:created>
  <dcterms:modified xsi:type="dcterms:W3CDTF">2026-04-27T01:08:53Z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4C1D764962CF4D55B3932BB863E89F1A_13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